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emg-my.sharepoint.com/personal/fernanda_reis_fiemg_com_br/Documents/Planejamento Faculdade ano 2025/"/>
    </mc:Choice>
  </mc:AlternateContent>
  <xr:revisionPtr revIDLastSave="28" documentId="8_{353201C0-40C0-41B7-AD0F-F453A282A6DB}" xr6:coauthVersionLast="47" xr6:coauthVersionMax="47" xr10:uidLastSave="{6F69F6DC-6F30-41C4-ADF6-2EC7F2D35E50}"/>
  <bookViews>
    <workbookView xWindow="-110" yWindow="-110" windowWidth="19420" windowHeight="10420" xr2:uid="{3858D7A4-7D83-4844-96B8-BBEB59ACD859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21" i="1" l="1"/>
  <c r="E34" i="2" l="1"/>
  <c r="J33" i="1" l="1"/>
</calcChain>
</file>

<file path=xl/sharedStrings.xml><?xml version="1.0" encoding="utf-8"?>
<sst xmlns="http://schemas.openxmlformats.org/spreadsheetml/2006/main" count="234" uniqueCount="161">
  <si>
    <t xml:space="preserve">Módulo </t>
  </si>
  <si>
    <t xml:space="preserve">Unidades Curriculares </t>
  </si>
  <si>
    <t>Carga 
Horária</t>
  </si>
  <si>
    <t xml:space="preserve">1º </t>
  </si>
  <si>
    <t>Teórica</t>
  </si>
  <si>
    <t>Teórico-Prática</t>
  </si>
  <si>
    <t xml:space="preserve">  - </t>
  </si>
  <si>
    <t xml:space="preserve"> -</t>
  </si>
  <si>
    <t xml:space="preserve">  -</t>
  </si>
  <si>
    <t xml:space="preserve"> - </t>
  </si>
  <si>
    <t xml:space="preserve">2º </t>
  </si>
  <si>
    <t xml:space="preserve"> </t>
  </si>
  <si>
    <t>CH: 60</t>
  </si>
  <si>
    <t xml:space="preserve">3º </t>
  </si>
  <si>
    <t xml:space="preserve">CH: 60 </t>
  </si>
  <si>
    <t xml:space="preserve">4º </t>
  </si>
  <si>
    <t>Teórico</t>
  </si>
  <si>
    <t xml:space="preserve">5º </t>
  </si>
  <si>
    <t>CH:60</t>
  </si>
  <si>
    <t xml:space="preserve">CH: 60  </t>
  </si>
  <si>
    <t xml:space="preserve">Total </t>
  </si>
  <si>
    <t xml:space="preserve">Legenda </t>
  </si>
  <si>
    <t xml:space="preserve">Básica </t>
  </si>
  <si>
    <t>Específico</t>
  </si>
  <si>
    <t>Tipo</t>
  </si>
  <si>
    <t>Profissional</t>
  </si>
  <si>
    <t xml:space="preserve">Optativa </t>
  </si>
  <si>
    <t>Extensão</t>
  </si>
  <si>
    <t>Requisito</t>
  </si>
  <si>
    <t>Pré-requisito - PR</t>
  </si>
  <si>
    <r>
      <rPr>
        <sz val="11"/>
        <color theme="1"/>
        <rFont val="Times New Roman"/>
        <family val="1"/>
      </rPr>
      <t>Introdução à Computação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01</t>
    </r>
  </si>
  <si>
    <r>
      <rPr>
        <sz val="11"/>
        <color theme="1"/>
        <rFont val="Times New Roman"/>
        <family val="1"/>
      </rPr>
      <t>Introdução à Programação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02</t>
    </r>
  </si>
  <si>
    <r>
      <rPr>
        <sz val="11"/>
        <color theme="1"/>
        <rFont val="Times New Roman"/>
        <family val="1"/>
      </rPr>
      <t>Introd. ao Pensamento Crítico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04</t>
    </r>
  </si>
  <si>
    <r>
      <rPr>
        <sz val="11"/>
        <color theme="1"/>
        <rFont val="Times New Roman"/>
        <family val="1"/>
      </rPr>
      <t>Redes e Conectividade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05</t>
    </r>
  </si>
  <si>
    <r>
      <rPr>
        <sz val="11"/>
        <color theme="1"/>
        <rFont val="Times New Roman"/>
        <family val="1"/>
      </rPr>
      <t>CAVI (Carreira &amp; Vida)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06</t>
    </r>
  </si>
  <si>
    <r>
      <rPr>
        <sz val="11"/>
        <color theme="1"/>
        <rFont val="Times New Roman"/>
        <family val="1"/>
      </rPr>
      <t>Fundamentos de Análise Quantitativa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07</t>
    </r>
  </si>
  <si>
    <r>
      <rPr>
        <sz val="11"/>
        <color theme="1"/>
        <rFont val="Times New Roman"/>
        <family val="1"/>
      </rPr>
      <t xml:space="preserve"> Estruturas de Dados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0</t>
    </r>
    <r>
      <rPr>
        <sz val="10"/>
        <color theme="1"/>
        <rFont val="Times New Roman"/>
        <family val="1"/>
      </rPr>
      <t>8</t>
    </r>
  </si>
  <si>
    <r>
      <rPr>
        <sz val="11"/>
        <color theme="1"/>
        <rFont val="Times New Roman"/>
        <family val="1"/>
      </rPr>
      <t>Geometria Análitica e Algebra Linear</t>
    </r>
    <r>
      <rPr>
        <sz val="10"/>
        <color theme="1"/>
        <rFont val="Times New Roman"/>
        <family val="1"/>
      </rPr>
      <t xml:space="preserve">
 </t>
    </r>
    <r>
      <rPr>
        <b/>
        <sz val="10"/>
        <color theme="1"/>
        <rFont val="Times New Roman"/>
        <family val="1"/>
      </rPr>
      <t>TCD: 09</t>
    </r>
  </si>
  <si>
    <r>
      <rPr>
        <sz val="11"/>
        <color theme="1"/>
        <rFont val="Times New Roman"/>
        <family val="1"/>
      </rPr>
      <t>Banco de Dados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10</t>
    </r>
  </si>
  <si>
    <r>
      <rPr>
        <sz val="11"/>
        <color theme="1"/>
        <rFont val="Times New Roman"/>
        <family val="1"/>
      </rPr>
      <t>Inteligência Artificial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11</t>
    </r>
  </si>
  <si>
    <r>
      <rPr>
        <sz val="11"/>
        <rFont val="Times New Roman"/>
        <family val="1"/>
      </rPr>
      <t>UCE I (Unidade Curricular de Extensão)</t>
    </r>
    <r>
      <rPr>
        <sz val="10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12</t>
    </r>
  </si>
  <si>
    <r>
      <rPr>
        <sz val="11"/>
        <color theme="1"/>
        <rFont val="Times New Roman"/>
        <family val="1"/>
      </rPr>
      <t>Aprendizagem de Máquina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13</t>
    </r>
  </si>
  <si>
    <r>
      <rPr>
        <sz val="11"/>
        <color theme="1"/>
        <rFont val="Times New Roman"/>
        <family val="1"/>
      </rPr>
      <t>Governança de Dados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 xml:space="preserve">TCD: 14 </t>
    </r>
  </si>
  <si>
    <r>
      <rPr>
        <sz val="11"/>
        <color theme="1"/>
        <rFont val="Times New Roman"/>
        <family val="1"/>
      </rPr>
      <t>Cálculo I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15</t>
    </r>
  </si>
  <si>
    <r>
      <rPr>
        <sz val="11"/>
        <color theme="1"/>
        <rFont val="Times New Roman"/>
        <family val="1"/>
      </rPr>
      <t>Gestão de Negócios Baseados em Dados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 xml:space="preserve">TCD: 16 </t>
    </r>
  </si>
  <si>
    <t xml:space="preserve"> PR:: TCD: 11</t>
  </si>
  <si>
    <t>PR:: TCD: 07</t>
  </si>
  <si>
    <r>
      <rPr>
        <sz val="11"/>
        <color theme="1"/>
        <rFont val="Times New Roman"/>
        <family val="1"/>
      </rPr>
      <t>Otimização da Taxa de Conversão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TCD:17</t>
    </r>
  </si>
  <si>
    <r>
      <rPr>
        <sz val="11"/>
        <rFont val="Times New Roman"/>
        <family val="1"/>
      </rPr>
      <t>UCE II (Unidade Curricular de Extensão)</t>
    </r>
    <r>
      <rPr>
        <sz val="10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TCD:18</t>
    </r>
  </si>
  <si>
    <r>
      <rPr>
        <sz val="11"/>
        <color theme="1"/>
        <rFont val="Times New Roman"/>
        <family val="1"/>
      </rPr>
      <t xml:space="preserve">Redes Neurais e Aprendizado Profundo 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19</t>
    </r>
  </si>
  <si>
    <t>PR:: TCD: 13</t>
  </si>
  <si>
    <r>
      <rPr>
        <sz val="11"/>
        <color theme="1"/>
        <rFont val="Times New Roman"/>
        <family val="1"/>
      </rPr>
      <t xml:space="preserve">Limpeza e Integração de Dados 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20</t>
    </r>
  </si>
  <si>
    <t>PR:: TCD: 10</t>
  </si>
  <si>
    <r>
      <rPr>
        <sz val="11"/>
        <color theme="1"/>
        <rFont val="Times New Roman"/>
        <family val="1"/>
      </rPr>
      <t>Comportamento Organizacional e Gestão de Pessoas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21</t>
    </r>
  </si>
  <si>
    <r>
      <rPr>
        <sz val="11"/>
        <color theme="1"/>
        <rFont val="Times New Roman"/>
        <family val="1"/>
      </rPr>
      <t>Empreendedorismo e Inovação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22</t>
    </r>
  </si>
  <si>
    <r>
      <rPr>
        <sz val="11"/>
        <color theme="1"/>
        <rFont val="Times New Roman"/>
        <family val="1"/>
      </rPr>
      <t>Gestão de Projetos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23</t>
    </r>
  </si>
  <si>
    <r>
      <rPr>
        <sz val="11"/>
        <color theme="1"/>
        <rFont val="Times New Roman"/>
        <family val="1"/>
      </rPr>
      <t>Visualização de Dados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24</t>
    </r>
  </si>
  <si>
    <r>
      <rPr>
        <sz val="11"/>
        <color theme="1"/>
        <rFont val="Times New Roman"/>
        <family val="1"/>
      </rPr>
      <t>UCE III (Unidade Curricular de Extensão)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25</t>
    </r>
  </si>
  <si>
    <r>
      <rPr>
        <sz val="11"/>
        <color theme="1"/>
        <rFont val="Times New Roman"/>
        <family val="1"/>
      </rPr>
      <t>Aprendizado de Máquina para Big Data</t>
    </r>
    <r>
      <rPr>
        <b/>
        <sz val="10"/>
        <color theme="1"/>
        <rFont val="Times New Roman"/>
        <family val="1"/>
      </rPr>
      <t xml:space="preserve">
TCD: 26</t>
    </r>
  </si>
  <si>
    <t xml:space="preserve">PR:: TCD: 13 </t>
  </si>
  <si>
    <r>
      <rPr>
        <sz val="11"/>
        <color theme="1"/>
        <rFont val="Times New Roman"/>
        <family val="1"/>
      </rPr>
      <t>Optativa I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27</t>
    </r>
  </si>
  <si>
    <r>
      <rPr>
        <sz val="11"/>
        <color theme="1"/>
        <rFont val="Times New Roman"/>
        <family val="1"/>
      </rPr>
      <t>Data Warehouse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28</t>
    </r>
  </si>
  <si>
    <r>
      <rPr>
        <sz val="11"/>
        <color theme="1"/>
        <rFont val="Times New Roman"/>
        <family val="1"/>
      </rPr>
      <t>Infraestrutura de Big Data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TCD:29</t>
    </r>
  </si>
  <si>
    <r>
      <rPr>
        <sz val="11"/>
        <color theme="1"/>
        <rFont val="Times New Roman"/>
        <family val="1"/>
      </rPr>
      <t>Análise não supervisionada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TCD:30</t>
    </r>
  </si>
  <si>
    <r>
      <rPr>
        <sz val="11"/>
        <color theme="1"/>
        <rFont val="Times New Roman"/>
        <family val="1"/>
      </rPr>
      <t>UCE IV (Unidade Curricular de Extensão)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TCD: 31</t>
    </r>
  </si>
  <si>
    <t>1º ao 5º</t>
  </si>
  <si>
    <r>
      <rPr>
        <b/>
        <sz val="10"/>
        <color theme="1"/>
        <rFont val="Times New Roman"/>
        <family val="1"/>
      </rPr>
      <t>Observação:</t>
    </r>
    <r>
      <rPr>
        <sz val="10"/>
        <color theme="1"/>
        <rFont val="Times New Roman"/>
        <family val="1"/>
      </rPr>
      <t xml:space="preserve">
As Atividades Compementares serão realizadas ao longo do curso.
A oferta dos módulos são semestrais. 
A carga horária CH - está distribuída em 60 minutos (Hora-relógio).
</t>
    </r>
  </si>
  <si>
    <t>MATRIZ CURRICULAR - CIÊNCIA DE DADOS</t>
  </si>
  <si>
    <r>
      <rPr>
        <sz val="11"/>
        <rFont val="Times New Roman"/>
        <family val="1"/>
      </rPr>
      <t>Introd. à Segurança da Informação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TCD: 03</t>
    </r>
  </si>
  <si>
    <t>PERÍODO</t>
  </si>
  <si>
    <t>CÓDIGO</t>
  </si>
  <si>
    <t>NOME DA DISCIPLINA</t>
  </si>
  <si>
    <t>PRÉ-REQUISITO</t>
  </si>
  <si>
    <t>CARGA HORÁRIA</t>
  </si>
  <si>
    <t>1º</t>
  </si>
  <si>
    <t>2º</t>
  </si>
  <si>
    <t>3º</t>
  </si>
  <si>
    <t>4º</t>
  </si>
  <si>
    <t>5º</t>
  </si>
  <si>
    <t>Introdução à Computação</t>
  </si>
  <si>
    <t>Introdução à Programação</t>
  </si>
  <si>
    <t>Introdução à Segurança da Informação</t>
  </si>
  <si>
    <t>Introdução ao Pensamento Crítico</t>
  </si>
  <si>
    <t>Redes e Conectividade</t>
  </si>
  <si>
    <t>CAVI</t>
  </si>
  <si>
    <t>Fundamentos de Análise Quantitativa</t>
  </si>
  <si>
    <t>Estrutura de Dados</t>
  </si>
  <si>
    <t>Geometria e Algebra Linear</t>
  </si>
  <si>
    <t>Banco de Dados</t>
  </si>
  <si>
    <t>Inteligência Artificial</t>
  </si>
  <si>
    <t>UCE I</t>
  </si>
  <si>
    <t>Aprendizagem de Máquina</t>
  </si>
  <si>
    <t>Governança de Dados</t>
  </si>
  <si>
    <t>Cálculo I</t>
  </si>
  <si>
    <t>Gestão de Negócios Baseados em Dados</t>
  </si>
  <si>
    <t>Otimização da Taxa de Conversão</t>
  </si>
  <si>
    <t>UCE II</t>
  </si>
  <si>
    <t>Redes Neurais e Aprendizado Profundo</t>
  </si>
  <si>
    <t>Limpeza e Integração de Dados</t>
  </si>
  <si>
    <t>Comportamento Organizacional e Gestão de Pessoas</t>
  </si>
  <si>
    <t>Empreendedorismo e Inovação</t>
  </si>
  <si>
    <t>Gestão de Projetos</t>
  </si>
  <si>
    <t>Visualização de Dados</t>
  </si>
  <si>
    <t>UCE III</t>
  </si>
  <si>
    <t>Aprendizado de Máquina para BIG DATA</t>
  </si>
  <si>
    <t>Optativa I</t>
  </si>
  <si>
    <t>DataWarehouse</t>
  </si>
  <si>
    <t>Infraestrutura de BIG DATA</t>
  </si>
  <si>
    <t>Análise não-supervisionada</t>
  </si>
  <si>
    <t>UCE IV</t>
  </si>
  <si>
    <t>ATIVIDADES COMPLEMENTARES</t>
  </si>
  <si>
    <t>TOTAL</t>
  </si>
  <si>
    <t>TCD01</t>
  </si>
  <si>
    <t>TCD02</t>
  </si>
  <si>
    <t>TCD03</t>
  </si>
  <si>
    <t>TCD04</t>
  </si>
  <si>
    <t>TCD05</t>
  </si>
  <si>
    <t>TCD06</t>
  </si>
  <si>
    <t>TCD07</t>
  </si>
  <si>
    <t>TCD08</t>
  </si>
  <si>
    <t>TCD09</t>
  </si>
  <si>
    <t>TCD10</t>
  </si>
  <si>
    <t>TCD11</t>
  </si>
  <si>
    <t>TCD12</t>
  </si>
  <si>
    <t>TCD13</t>
  </si>
  <si>
    <t>TCD14</t>
  </si>
  <si>
    <t>TCD15</t>
  </si>
  <si>
    <t>TCD16</t>
  </si>
  <si>
    <t>TCD17</t>
  </si>
  <si>
    <t>TCD18</t>
  </si>
  <si>
    <t>TCD19</t>
  </si>
  <si>
    <t>TCD20</t>
  </si>
  <si>
    <t>TCD21</t>
  </si>
  <si>
    <t>TCD22</t>
  </si>
  <si>
    <t>TCD23</t>
  </si>
  <si>
    <t>TCD24</t>
  </si>
  <si>
    <t>TCD25</t>
  </si>
  <si>
    <t>TCD26</t>
  </si>
  <si>
    <t>TCD27</t>
  </si>
  <si>
    <t>TCD28</t>
  </si>
  <si>
    <t>TCD29</t>
  </si>
  <si>
    <t>TCD30</t>
  </si>
  <si>
    <t>TCD31</t>
  </si>
  <si>
    <t>TCD08, TCD11</t>
  </si>
  <si>
    <t>PR:: TCD: 08, 11</t>
  </si>
  <si>
    <t>PR:: TCD 02</t>
  </si>
  <si>
    <t>TCD07, TCD11</t>
  </si>
  <si>
    <t>PR:: TCD: 07, 11</t>
  </si>
  <si>
    <t>TCD07, TCD10, TCD16</t>
  </si>
  <si>
    <t>PR:: TCD: 07, 10, 16</t>
  </si>
  <si>
    <t>PR:: TCD: 10, 20</t>
  </si>
  <si>
    <t>TCD10, TCD20</t>
  </si>
  <si>
    <t xml:space="preserve">PR:: TCD: 10, 20 </t>
  </si>
  <si>
    <t>TCD19, TCD24</t>
  </si>
  <si>
    <t>PR:: TCD:19, 24</t>
  </si>
  <si>
    <t>CH: 90  (60+30)</t>
  </si>
  <si>
    <t>CH:60 (30+30)</t>
  </si>
  <si>
    <t>CH: 60  (30+30)</t>
  </si>
  <si>
    <t>CH: 90  (30+60)</t>
  </si>
  <si>
    <t>CH:30</t>
  </si>
  <si>
    <r>
      <rPr>
        <sz val="10"/>
        <color theme="1"/>
        <rFont val="Times New Roman"/>
        <family val="1"/>
      </rPr>
      <t>Atividades Complementares</t>
    </r>
    <r>
      <rPr>
        <sz val="11"/>
        <color theme="1"/>
        <rFont val="Times New Roman"/>
        <family val="1"/>
      </rPr>
      <t xml:space="preserve">
</t>
    </r>
    <r>
      <rPr>
        <sz val="8"/>
        <color theme="1"/>
        <rFont val="Times New Roman"/>
        <family val="1"/>
      </rPr>
      <t>CH: 110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</si>
</sst>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00"/>
      <name val="Corbel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4D4C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4" fillId="7" borderId="19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10" xfId="0" applyBorder="1"/>
    <xf numFmtId="0" fontId="5" fillId="5" borderId="2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6" xfId="0" applyBorder="1"/>
    <xf numFmtId="0" fontId="10" fillId="0" borderId="10" xfId="0" applyFont="1" applyBorder="1"/>
    <xf numFmtId="0" fontId="3" fillId="0" borderId="1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3" fillId="0" borderId="16" xfId="0" applyFont="1" applyBorder="1"/>
    <xf numFmtId="0" fontId="5" fillId="0" borderId="10" xfId="0" applyFont="1" applyBorder="1"/>
    <xf numFmtId="0" fontId="5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3" fillId="12" borderId="21" xfId="0" applyFont="1" applyFill="1" applyBorder="1" applyAlignment="1">
      <alignment horizontal="center"/>
    </xf>
    <xf numFmtId="0" fontId="0" fillId="10" borderId="21" xfId="0" applyFill="1" applyBorder="1"/>
    <xf numFmtId="0" fontId="0" fillId="11" borderId="21" xfId="0" applyFill="1" applyBorder="1"/>
    <xf numFmtId="0" fontId="0" fillId="10" borderId="21" xfId="0" applyFill="1" applyBorder="1" applyAlignment="1">
      <alignment horizontal="center"/>
    </xf>
    <xf numFmtId="0" fontId="14" fillId="10" borderId="21" xfId="0" applyFont="1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13" fillId="12" borderId="21" xfId="0" applyFont="1" applyFill="1" applyBorder="1" applyAlignment="1">
      <alignment horizontal="center" vertical="center"/>
    </xf>
    <xf numFmtId="0" fontId="15" fillId="10" borderId="21" xfId="0" applyFont="1" applyFill="1" applyBorder="1" applyAlignment="1">
      <alignment horizontal="center" vertical="center"/>
    </xf>
    <xf numFmtId="0" fontId="15" fillId="11" borderId="21" xfId="0" applyFont="1" applyFill="1" applyBorder="1" applyAlignment="1">
      <alignment horizontal="center" vertical="center"/>
    </xf>
    <xf numFmtId="0" fontId="0" fillId="13" borderId="21" xfId="0" applyFill="1" applyBorder="1" applyAlignment="1">
      <alignment horizontal="center"/>
    </xf>
    <xf numFmtId="0" fontId="12" fillId="14" borderId="21" xfId="0" applyFont="1" applyFill="1" applyBorder="1" applyAlignment="1">
      <alignment horizontal="center" vertical="center"/>
    </xf>
    <xf numFmtId="0" fontId="12" fillId="14" borderId="2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15" borderId="31" xfId="0" applyFont="1" applyFill="1" applyBorder="1" applyAlignment="1">
      <alignment horizontal="justify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left"/>
    </xf>
    <xf numFmtId="0" fontId="5" fillId="9" borderId="11" xfId="0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6" borderId="16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/>
    </xf>
    <xf numFmtId="0" fontId="5" fillId="7" borderId="10" xfId="0" applyFont="1" applyFill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0" borderId="21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4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441402</xdr:colOff>
      <xdr:row>0</xdr:row>
      <xdr:rowOff>85182</xdr:rowOff>
    </xdr:from>
    <xdr:to>
      <xdr:col>1</xdr:col>
      <xdr:colOff>2346402</xdr:colOff>
      <xdr:row>2</xdr:row>
      <xdr:rowOff>170364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47C93F-8416-751E-B419-047A078F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70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463" y="85182"/>
          <a:ext cx="1905000" cy="456889"/>
        </a:xfrm>
        <a:prstGeom prst="rect">
          <a:avLst/>
        </a:prstGeom>
        <a:solidFill>
          <a:sysClr val="windowText" lastClr="000000"/>
        </a:solidFill>
        <a:ln>
          <a:solidFill>
            <a:schemeClr val="accent1"/>
          </a:solidFill>
        </a:ln>
        <a:effectLst>
          <a:outerShdw blurRad="50800" dist="50800" dir="7200000" algn="ctr" rotWithShape="0">
            <a:schemeClr val="tx2">
              <a:lumMod val="75000"/>
              <a:lumOff val="25000"/>
              <a:alpha val="99000"/>
            </a:schemeClr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23F3A-AC98-4B9F-B8EE-4DD3B06B9D37}">
  <sheetPr>
    <pageSetUpPr fitToPage="1"/>
  </sheetPr>
  <dimension ref="A3:K46"/>
  <sheetViews>
    <sheetView tabSelected="1" topLeftCell="A3" zoomScale="82" zoomScaleNormal="82" workbookViewId="0">
      <selection activeCell="C11" sqref="C11"/>
    </sheetView>
  </sheetViews>
  <sheetFormatPr defaultRowHeight="14.5" x14ac:dyDescent="0.35"/>
  <cols>
    <col min="1" max="1" width="3.453125" customWidth="1"/>
    <col min="2" max="2" width="52.1796875" customWidth="1"/>
    <col min="3" max="9" width="26.6328125" customWidth="1"/>
    <col min="10" max="10" width="9.26953125" customWidth="1"/>
    <col min="11" max="11" width="8.7265625" customWidth="1"/>
  </cols>
  <sheetData>
    <row r="3" spans="1:10" ht="15" thickBot="1" x14ac:dyDescent="0.4"/>
    <row r="4" spans="1:10" ht="19.5" customHeight="1" thickBot="1" x14ac:dyDescent="0.4">
      <c r="A4" s="24"/>
      <c r="B4" s="88" t="s">
        <v>67</v>
      </c>
      <c r="C4" s="89"/>
      <c r="D4" s="89"/>
      <c r="E4" s="89"/>
      <c r="F4" s="89"/>
      <c r="G4" s="89"/>
      <c r="H4" s="89"/>
      <c r="I4" s="89"/>
      <c r="J4" s="90"/>
    </row>
    <row r="5" spans="1:10" ht="26.5" customHeight="1" thickBot="1" x14ac:dyDescent="0.4">
      <c r="A5" s="24"/>
      <c r="B5" s="36" t="s">
        <v>0</v>
      </c>
      <c r="C5" s="88" t="s">
        <v>1</v>
      </c>
      <c r="D5" s="89"/>
      <c r="E5" s="89"/>
      <c r="F5" s="89"/>
      <c r="G5" s="89"/>
      <c r="H5" s="89"/>
      <c r="I5" s="90"/>
      <c r="J5" s="37" t="s">
        <v>2</v>
      </c>
    </row>
    <row r="6" spans="1:10" ht="43" customHeight="1" x14ac:dyDescent="0.35">
      <c r="A6" s="24"/>
      <c r="B6" s="82" t="s">
        <v>3</v>
      </c>
      <c r="C6" s="34" t="s">
        <v>30</v>
      </c>
      <c r="D6" s="34" t="s">
        <v>31</v>
      </c>
      <c r="E6" s="61" t="s">
        <v>68</v>
      </c>
      <c r="F6" s="30" t="s">
        <v>32</v>
      </c>
      <c r="G6" s="29" t="s">
        <v>33</v>
      </c>
      <c r="H6" s="33" t="s">
        <v>34</v>
      </c>
      <c r="I6" s="57"/>
      <c r="J6" s="85">
        <v>360</v>
      </c>
    </row>
    <row r="7" spans="1:10" ht="9.65" customHeight="1" x14ac:dyDescent="0.35">
      <c r="A7" s="24"/>
      <c r="B7" s="83"/>
      <c r="C7" s="18" t="s">
        <v>12</v>
      </c>
      <c r="D7" s="12" t="s">
        <v>12</v>
      </c>
      <c r="E7" s="62" t="s">
        <v>157</v>
      </c>
      <c r="F7" s="12" t="s">
        <v>12</v>
      </c>
      <c r="G7" s="53" t="s">
        <v>157</v>
      </c>
      <c r="H7" s="15" t="s">
        <v>156</v>
      </c>
      <c r="I7" s="58"/>
      <c r="J7" s="86"/>
    </row>
    <row r="8" spans="1:10" ht="12" customHeight="1" x14ac:dyDescent="0.35">
      <c r="A8" s="24"/>
      <c r="B8" s="83"/>
      <c r="C8" s="19" t="s">
        <v>4</v>
      </c>
      <c r="D8" s="6" t="s">
        <v>4</v>
      </c>
      <c r="E8" s="9" t="s">
        <v>5</v>
      </c>
      <c r="F8" s="6" t="s">
        <v>4</v>
      </c>
      <c r="G8" s="9" t="s">
        <v>5</v>
      </c>
      <c r="H8" s="9" t="s">
        <v>16</v>
      </c>
      <c r="I8" s="58"/>
      <c r="J8" s="86"/>
    </row>
    <row r="9" spans="1:10" ht="12" customHeight="1" thickBot="1" x14ac:dyDescent="0.4">
      <c r="A9" s="24"/>
      <c r="B9" s="84"/>
      <c r="C9" s="64" t="s">
        <v>6</v>
      </c>
      <c r="D9" s="13" t="s">
        <v>7</v>
      </c>
      <c r="E9" s="63" t="s">
        <v>7</v>
      </c>
      <c r="F9" s="13" t="s">
        <v>8</v>
      </c>
      <c r="G9" s="52" t="s">
        <v>8</v>
      </c>
      <c r="H9" s="16" t="s">
        <v>9</v>
      </c>
      <c r="I9" s="59"/>
      <c r="J9" s="87"/>
    </row>
    <row r="10" spans="1:10" ht="5.15" customHeight="1" thickBot="1" x14ac:dyDescent="0.4">
      <c r="A10" s="24"/>
      <c r="B10" s="39"/>
      <c r="C10" s="107"/>
      <c r="D10" s="107"/>
      <c r="E10" s="107"/>
      <c r="F10" s="107"/>
      <c r="G10" s="107"/>
      <c r="H10" s="107"/>
      <c r="I10" s="108"/>
      <c r="J10" s="40"/>
    </row>
    <row r="11" spans="1:10" ht="43" customHeight="1" x14ac:dyDescent="0.35">
      <c r="A11" s="24"/>
      <c r="B11" s="82" t="s">
        <v>10</v>
      </c>
      <c r="C11" s="25" t="s">
        <v>35</v>
      </c>
      <c r="D11" s="28" t="s">
        <v>36</v>
      </c>
      <c r="E11" s="30" t="s">
        <v>37</v>
      </c>
      <c r="F11" s="28" t="s">
        <v>38</v>
      </c>
      <c r="G11" s="27" t="s">
        <v>39</v>
      </c>
      <c r="H11" s="35" t="s">
        <v>40</v>
      </c>
      <c r="I11" s="98" t="s">
        <v>11</v>
      </c>
      <c r="J11" s="85">
        <v>360</v>
      </c>
    </row>
    <row r="12" spans="1:10" ht="9" customHeight="1" x14ac:dyDescent="0.35">
      <c r="A12" s="24"/>
      <c r="B12" s="83"/>
      <c r="C12" s="21" t="s">
        <v>12</v>
      </c>
      <c r="D12" s="50" t="s">
        <v>12</v>
      </c>
      <c r="E12" s="12" t="s">
        <v>14</v>
      </c>
      <c r="F12" s="50" t="s">
        <v>12</v>
      </c>
      <c r="G12" s="7" t="s">
        <v>12</v>
      </c>
      <c r="H12" s="17" t="s">
        <v>156</v>
      </c>
      <c r="I12" s="99"/>
      <c r="J12" s="86"/>
    </row>
    <row r="13" spans="1:10" ht="12" customHeight="1" x14ac:dyDescent="0.35">
      <c r="A13" s="24"/>
      <c r="B13" s="83"/>
      <c r="C13" s="19" t="s">
        <v>4</v>
      </c>
      <c r="D13" s="19" t="s">
        <v>4</v>
      </c>
      <c r="E13" s="19" t="s">
        <v>4</v>
      </c>
      <c r="F13" s="6" t="s">
        <v>4</v>
      </c>
      <c r="G13" s="6" t="s">
        <v>4</v>
      </c>
      <c r="H13" s="4" t="s">
        <v>5</v>
      </c>
      <c r="I13" s="99"/>
      <c r="J13" s="86"/>
    </row>
    <row r="14" spans="1:10" ht="12" customHeight="1" thickBot="1" x14ac:dyDescent="0.4">
      <c r="A14" s="24"/>
      <c r="B14" s="84"/>
      <c r="C14" s="66" t="s">
        <v>9</v>
      </c>
      <c r="D14" s="51" t="s">
        <v>145</v>
      </c>
      <c r="E14" s="13" t="s">
        <v>9</v>
      </c>
      <c r="F14" s="51" t="s">
        <v>9</v>
      </c>
      <c r="G14" s="8" t="s">
        <v>145</v>
      </c>
      <c r="H14" s="5" t="s">
        <v>9</v>
      </c>
      <c r="I14" s="100"/>
      <c r="J14" s="87"/>
    </row>
    <row r="15" spans="1:10" ht="4" customHeight="1" thickBot="1" x14ac:dyDescent="0.4">
      <c r="A15" s="24"/>
      <c r="B15" s="39"/>
      <c r="C15" s="107"/>
      <c r="D15" s="107"/>
      <c r="E15" s="107"/>
      <c r="F15" s="107"/>
      <c r="G15" s="107"/>
      <c r="H15" s="107"/>
      <c r="I15" s="108"/>
      <c r="J15" s="40"/>
    </row>
    <row r="16" spans="1:10" ht="43" customHeight="1" x14ac:dyDescent="0.35">
      <c r="A16" s="24"/>
      <c r="B16" s="85" t="s">
        <v>13</v>
      </c>
      <c r="C16" s="25" t="s">
        <v>41</v>
      </c>
      <c r="D16" s="27" t="s">
        <v>42</v>
      </c>
      <c r="E16" s="30" t="s">
        <v>43</v>
      </c>
      <c r="F16" s="28" t="s">
        <v>44</v>
      </c>
      <c r="G16" s="30" t="s">
        <v>47</v>
      </c>
      <c r="H16" s="35" t="s">
        <v>48</v>
      </c>
      <c r="I16" s="98"/>
      <c r="J16" s="85">
        <v>360</v>
      </c>
    </row>
    <row r="17" spans="1:10" x14ac:dyDescent="0.35">
      <c r="A17" s="24"/>
      <c r="B17" s="86"/>
      <c r="C17" s="21" t="s">
        <v>12</v>
      </c>
      <c r="D17" s="7" t="s">
        <v>12</v>
      </c>
      <c r="E17" s="12" t="s">
        <v>14</v>
      </c>
      <c r="F17" s="50" t="s">
        <v>14</v>
      </c>
      <c r="G17" s="12" t="s">
        <v>12</v>
      </c>
      <c r="H17" s="17" t="s">
        <v>157</v>
      </c>
      <c r="I17" s="99"/>
      <c r="J17" s="86"/>
    </row>
    <row r="18" spans="1:10" ht="12" customHeight="1" x14ac:dyDescent="0.35">
      <c r="A18" s="24"/>
      <c r="B18" s="86"/>
      <c r="C18" s="19" t="s">
        <v>4</v>
      </c>
      <c r="D18" s="19" t="s">
        <v>4</v>
      </c>
      <c r="E18" s="19" t="s">
        <v>4</v>
      </c>
      <c r="F18" s="10" t="s">
        <v>4</v>
      </c>
      <c r="G18" s="49" t="s">
        <v>4</v>
      </c>
      <c r="H18" s="4" t="s">
        <v>5</v>
      </c>
      <c r="I18" s="99"/>
      <c r="J18" s="86"/>
    </row>
    <row r="19" spans="1:10" ht="12" customHeight="1" thickBot="1" x14ac:dyDescent="0.4">
      <c r="A19" s="24"/>
      <c r="B19" s="87"/>
      <c r="C19" s="51" t="s">
        <v>144</v>
      </c>
      <c r="D19" s="8" t="s">
        <v>45</v>
      </c>
      <c r="E19" s="54" t="s">
        <v>9</v>
      </c>
      <c r="F19" s="51" t="s">
        <v>46</v>
      </c>
      <c r="G19" s="13" t="s">
        <v>147</v>
      </c>
      <c r="H19" s="5" t="s">
        <v>9</v>
      </c>
      <c r="I19" s="100"/>
      <c r="J19" s="87"/>
    </row>
    <row r="20" spans="1:10" ht="5.15" customHeight="1" thickBot="1" x14ac:dyDescent="0.4">
      <c r="A20" s="24"/>
      <c r="B20" s="41"/>
      <c r="C20" s="1"/>
      <c r="D20" s="1"/>
      <c r="E20" s="1"/>
      <c r="F20" s="1"/>
      <c r="G20" s="1"/>
      <c r="H20" s="1"/>
      <c r="I20" s="3"/>
      <c r="J20" s="42"/>
    </row>
    <row r="21" spans="1:10" ht="43" customHeight="1" x14ac:dyDescent="0.35">
      <c r="A21" s="24"/>
      <c r="B21" s="85" t="s">
        <v>15</v>
      </c>
      <c r="C21" s="31" t="s">
        <v>49</v>
      </c>
      <c r="D21" s="28" t="s">
        <v>51</v>
      </c>
      <c r="E21" s="27" t="s">
        <v>53</v>
      </c>
      <c r="F21" s="26" t="s">
        <v>54</v>
      </c>
      <c r="G21" s="26" t="s">
        <v>55</v>
      </c>
      <c r="H21" s="29" t="s">
        <v>56</v>
      </c>
      <c r="I21" s="33" t="s">
        <v>57</v>
      </c>
      <c r="J21" s="85">
        <f>360+90</f>
        <v>450</v>
      </c>
    </row>
    <row r="22" spans="1:10" x14ac:dyDescent="0.35">
      <c r="A22" s="24"/>
      <c r="B22" s="86"/>
      <c r="C22" s="20" t="s">
        <v>14</v>
      </c>
      <c r="D22" s="50" t="s">
        <v>12</v>
      </c>
      <c r="E22" s="7" t="s">
        <v>18</v>
      </c>
      <c r="F22" s="14" t="s">
        <v>12</v>
      </c>
      <c r="G22" s="14" t="s">
        <v>12</v>
      </c>
      <c r="H22" s="53" t="s">
        <v>19</v>
      </c>
      <c r="I22" s="15" t="s">
        <v>155</v>
      </c>
      <c r="J22" s="86"/>
    </row>
    <row r="23" spans="1:10" ht="12" customHeight="1" x14ac:dyDescent="0.35">
      <c r="A23" s="24"/>
      <c r="B23" s="86"/>
      <c r="C23" s="6" t="s">
        <v>16</v>
      </c>
      <c r="D23" s="6" t="s">
        <v>16</v>
      </c>
      <c r="E23" s="6" t="s">
        <v>16</v>
      </c>
      <c r="F23" s="10" t="s">
        <v>4</v>
      </c>
      <c r="G23" s="10" t="s">
        <v>4</v>
      </c>
      <c r="H23" s="10" t="s">
        <v>4</v>
      </c>
      <c r="I23" s="9" t="s">
        <v>5</v>
      </c>
      <c r="J23" s="86"/>
    </row>
    <row r="24" spans="1:10" ht="12" customHeight="1" thickBot="1" x14ac:dyDescent="0.4">
      <c r="A24" s="24"/>
      <c r="B24" s="87"/>
      <c r="C24" s="13" t="s">
        <v>50</v>
      </c>
      <c r="D24" s="51" t="s">
        <v>52</v>
      </c>
      <c r="E24" s="8"/>
      <c r="F24" s="65"/>
      <c r="G24" s="65" t="s">
        <v>6</v>
      </c>
      <c r="H24" s="51" t="s">
        <v>149</v>
      </c>
      <c r="I24" s="16" t="s">
        <v>9</v>
      </c>
      <c r="J24" s="87"/>
    </row>
    <row r="25" spans="1:10" ht="4.5" customHeight="1" thickBot="1" x14ac:dyDescent="0.4">
      <c r="A25" s="24"/>
      <c r="B25" s="43"/>
      <c r="C25" s="2"/>
      <c r="D25" s="2"/>
      <c r="E25" s="2"/>
      <c r="F25" s="2"/>
      <c r="G25" s="2"/>
      <c r="H25" s="2"/>
      <c r="I25" s="3"/>
      <c r="J25" s="44"/>
    </row>
    <row r="26" spans="1:10" ht="43" customHeight="1" x14ac:dyDescent="0.35">
      <c r="A26" s="24"/>
      <c r="B26" s="85" t="s">
        <v>17</v>
      </c>
      <c r="C26" s="25" t="s">
        <v>58</v>
      </c>
      <c r="D26" s="45" t="s">
        <v>60</v>
      </c>
      <c r="E26" s="28" t="s">
        <v>61</v>
      </c>
      <c r="F26" s="28" t="s">
        <v>62</v>
      </c>
      <c r="G26" s="27" t="s">
        <v>63</v>
      </c>
      <c r="H26" s="32" t="s">
        <v>64</v>
      </c>
      <c r="I26" s="55"/>
      <c r="J26" s="85">
        <f>60*4+30+90</f>
        <v>360</v>
      </c>
    </row>
    <row r="27" spans="1:10" x14ac:dyDescent="0.35">
      <c r="A27" s="24"/>
      <c r="B27" s="86"/>
      <c r="C27" s="21" t="s">
        <v>14</v>
      </c>
      <c r="D27" s="46" t="s">
        <v>159</v>
      </c>
      <c r="E27" s="50" t="s">
        <v>14</v>
      </c>
      <c r="F27" s="50" t="s">
        <v>12</v>
      </c>
      <c r="G27" s="7" t="s">
        <v>12</v>
      </c>
      <c r="H27" s="11" t="s">
        <v>158</v>
      </c>
      <c r="I27" s="56"/>
      <c r="J27" s="86"/>
    </row>
    <row r="28" spans="1:10" ht="12" customHeight="1" x14ac:dyDescent="0.35">
      <c r="A28" s="24"/>
      <c r="B28" s="86"/>
      <c r="C28" s="6" t="s">
        <v>16</v>
      </c>
      <c r="D28" s="47" t="s">
        <v>4</v>
      </c>
      <c r="E28" s="47" t="s">
        <v>4</v>
      </c>
      <c r="F28" s="6" t="s">
        <v>4</v>
      </c>
      <c r="G28" s="6" t="s">
        <v>4</v>
      </c>
      <c r="H28" s="4" t="s">
        <v>5</v>
      </c>
      <c r="I28" s="56"/>
      <c r="J28" s="86"/>
    </row>
    <row r="29" spans="1:10" ht="12" customHeight="1" thickBot="1" x14ac:dyDescent="0.4">
      <c r="A29" s="24"/>
      <c r="B29" s="87"/>
      <c r="C29" s="22" t="s">
        <v>59</v>
      </c>
      <c r="D29" s="48" t="s">
        <v>7</v>
      </c>
      <c r="E29" s="22" t="s">
        <v>150</v>
      </c>
      <c r="F29" s="22" t="s">
        <v>152</v>
      </c>
      <c r="G29" s="8" t="s">
        <v>154</v>
      </c>
      <c r="H29" s="5" t="s">
        <v>6</v>
      </c>
      <c r="I29" s="60"/>
      <c r="J29" s="87"/>
    </row>
    <row r="30" spans="1:10" ht="5.5" customHeight="1" x14ac:dyDescent="0.35">
      <c r="A30" s="24"/>
      <c r="B30" s="41"/>
      <c r="C30" s="1"/>
      <c r="D30" s="1"/>
      <c r="E30" s="1"/>
      <c r="F30" s="1"/>
      <c r="G30" s="1"/>
      <c r="H30" s="1"/>
      <c r="I30" s="2"/>
      <c r="J30" s="42"/>
    </row>
    <row r="31" spans="1:10" ht="5.15" customHeight="1" thickBot="1" x14ac:dyDescent="0.4">
      <c r="A31" s="24"/>
      <c r="B31" s="43"/>
      <c r="C31" s="2"/>
      <c r="D31" s="2"/>
      <c r="E31" s="103"/>
      <c r="F31" s="103"/>
      <c r="G31" s="2"/>
      <c r="H31" s="2"/>
      <c r="I31" s="2"/>
      <c r="J31" s="44"/>
    </row>
    <row r="32" spans="1:10" ht="27" customHeight="1" thickBot="1" x14ac:dyDescent="0.4">
      <c r="A32" s="24"/>
      <c r="B32" s="38" t="s">
        <v>65</v>
      </c>
      <c r="C32" s="101" t="s">
        <v>160</v>
      </c>
      <c r="D32" s="102"/>
      <c r="E32" s="102"/>
      <c r="F32" s="102"/>
      <c r="G32" s="102"/>
      <c r="H32" s="102"/>
      <c r="I32" s="102"/>
      <c r="J32" s="38">
        <v>110</v>
      </c>
    </row>
    <row r="33" spans="1:11" ht="18.649999999999999" customHeight="1" thickBot="1" x14ac:dyDescent="0.4">
      <c r="A33" s="24"/>
      <c r="B33" s="104"/>
      <c r="C33" s="105"/>
      <c r="D33" s="105"/>
      <c r="E33" s="105"/>
      <c r="F33" s="105"/>
      <c r="G33" s="105"/>
      <c r="H33" s="106"/>
      <c r="I33" s="23" t="s">
        <v>20</v>
      </c>
      <c r="J33" s="38">
        <f>SUM(J6:J32)</f>
        <v>2000</v>
      </c>
    </row>
    <row r="34" spans="1:11" ht="64.5" customHeight="1" x14ac:dyDescent="0.35">
      <c r="B34" s="97" t="s">
        <v>66</v>
      </c>
      <c r="C34" s="97"/>
      <c r="D34" s="97"/>
      <c r="E34" s="97"/>
      <c r="F34" s="97"/>
      <c r="G34" s="97"/>
      <c r="H34" s="97"/>
      <c r="I34" s="97"/>
      <c r="J34" s="97"/>
    </row>
    <row r="35" spans="1:11" ht="15" thickBot="1" x14ac:dyDescent="0.4"/>
    <row r="36" spans="1:11" ht="15" thickBot="1" x14ac:dyDescent="0.4">
      <c r="B36" s="121" t="s">
        <v>21</v>
      </c>
      <c r="C36" s="122"/>
      <c r="E36" s="111" t="s">
        <v>24</v>
      </c>
      <c r="F36" s="112"/>
    </row>
    <row r="37" spans="1:11" x14ac:dyDescent="0.35">
      <c r="B37" s="113" t="s">
        <v>22</v>
      </c>
      <c r="C37" s="114"/>
      <c r="E37" s="115" t="s">
        <v>4</v>
      </c>
      <c r="F37" s="116"/>
      <c r="K37" s="80"/>
    </row>
    <row r="38" spans="1:11" ht="15" thickBot="1" x14ac:dyDescent="0.4">
      <c r="B38" s="91" t="s">
        <v>23</v>
      </c>
      <c r="C38" s="92"/>
      <c r="E38" s="117" t="s">
        <v>5</v>
      </c>
      <c r="F38" s="118"/>
      <c r="K38" s="80"/>
    </row>
    <row r="39" spans="1:11" ht="15" thickBot="1" x14ac:dyDescent="0.4">
      <c r="B39" s="95" t="s">
        <v>25</v>
      </c>
      <c r="C39" s="96"/>
      <c r="E39" s="111" t="s">
        <v>28</v>
      </c>
      <c r="F39" s="112"/>
      <c r="K39" s="67"/>
    </row>
    <row r="40" spans="1:11" ht="15" thickBot="1" x14ac:dyDescent="0.4">
      <c r="B40" s="93" t="s">
        <v>26</v>
      </c>
      <c r="C40" s="94"/>
      <c r="E40" s="119" t="s">
        <v>29</v>
      </c>
      <c r="F40" s="120"/>
      <c r="K40" s="67"/>
    </row>
    <row r="41" spans="1:11" ht="15" thickBot="1" x14ac:dyDescent="0.4">
      <c r="B41" s="109" t="s">
        <v>27</v>
      </c>
      <c r="C41" s="110"/>
      <c r="K41" s="80"/>
    </row>
    <row r="42" spans="1:11" ht="15" thickBot="1" x14ac:dyDescent="0.4"/>
    <row r="43" spans="1:11" ht="15" thickBot="1" x14ac:dyDescent="0.4">
      <c r="B43" s="81"/>
    </row>
    <row r="46" spans="1:11" ht="15" customHeight="1" x14ac:dyDescent="0.35"/>
  </sheetData>
  <mergeCells count="31">
    <mergeCell ref="B41:C41"/>
    <mergeCell ref="E36:F36"/>
    <mergeCell ref="B37:C37"/>
    <mergeCell ref="J21:J24"/>
    <mergeCell ref="J26:J29"/>
    <mergeCell ref="E37:F37"/>
    <mergeCell ref="E38:F38"/>
    <mergeCell ref="E39:F39"/>
    <mergeCell ref="E40:F40"/>
    <mergeCell ref="B36:C36"/>
    <mergeCell ref="B4:J4"/>
    <mergeCell ref="B38:C38"/>
    <mergeCell ref="B40:C40"/>
    <mergeCell ref="B39:C39"/>
    <mergeCell ref="B34:J34"/>
    <mergeCell ref="I16:I19"/>
    <mergeCell ref="I11:I14"/>
    <mergeCell ref="C32:I32"/>
    <mergeCell ref="J6:J9"/>
    <mergeCell ref="J11:J14"/>
    <mergeCell ref="J16:J19"/>
    <mergeCell ref="E31:F31"/>
    <mergeCell ref="B33:H33"/>
    <mergeCell ref="C5:I5"/>
    <mergeCell ref="C10:I10"/>
    <mergeCell ref="C15:I15"/>
    <mergeCell ref="B6:B9"/>
    <mergeCell ref="B11:B14"/>
    <mergeCell ref="B16:B19"/>
    <mergeCell ref="B21:B24"/>
    <mergeCell ref="B26:B29"/>
  </mergeCells>
  <pageMargins left="0.11811023622047245" right="0.11811023622047245" top="0.39370078740157483" bottom="0.39370078740157483" header="0.31496062992125984" footer="0.31496062992125984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AD1F-C0A0-4217-B79C-737C69211927}">
  <dimension ref="A1:E34"/>
  <sheetViews>
    <sheetView topLeftCell="A19" workbookViewId="0">
      <selection activeCell="D32" sqref="D32"/>
    </sheetView>
  </sheetViews>
  <sheetFormatPr defaultRowHeight="14.5" x14ac:dyDescent="0.35"/>
  <cols>
    <col min="1" max="1" width="9.36328125" bestFit="1" customWidth="1"/>
    <col min="2" max="2" width="8.26953125" bestFit="1" customWidth="1"/>
    <col min="3" max="3" width="46.36328125" bestFit="1" customWidth="1"/>
    <col min="4" max="4" width="18.90625" bestFit="1" customWidth="1"/>
    <col min="5" max="5" width="16.7265625" bestFit="1" customWidth="1"/>
  </cols>
  <sheetData>
    <row r="1" spans="1:5" ht="15.5" x14ac:dyDescent="0.35">
      <c r="A1" s="68" t="s">
        <v>69</v>
      </c>
      <c r="B1" s="68" t="s">
        <v>70</v>
      </c>
      <c r="C1" s="68" t="s">
        <v>71</v>
      </c>
      <c r="D1" s="74" t="s">
        <v>72</v>
      </c>
      <c r="E1" s="68" t="s">
        <v>73</v>
      </c>
    </row>
    <row r="2" spans="1:5" x14ac:dyDescent="0.35">
      <c r="A2" s="124" t="s">
        <v>74</v>
      </c>
      <c r="B2" s="72" t="s">
        <v>112</v>
      </c>
      <c r="C2" s="69" t="s">
        <v>79</v>
      </c>
      <c r="D2" s="75"/>
      <c r="E2" s="71">
        <v>60</v>
      </c>
    </row>
    <row r="3" spans="1:5" x14ac:dyDescent="0.35">
      <c r="A3" s="124"/>
      <c r="B3" s="72" t="s">
        <v>113</v>
      </c>
      <c r="C3" s="69" t="s">
        <v>80</v>
      </c>
      <c r="D3" s="75"/>
      <c r="E3" s="71">
        <v>60</v>
      </c>
    </row>
    <row r="4" spans="1:5" x14ac:dyDescent="0.35">
      <c r="A4" s="124"/>
      <c r="B4" s="72" t="s">
        <v>114</v>
      </c>
      <c r="C4" s="69" t="s">
        <v>81</v>
      </c>
      <c r="D4" s="75"/>
      <c r="E4" s="71">
        <v>50</v>
      </c>
    </row>
    <row r="5" spans="1:5" x14ac:dyDescent="0.35">
      <c r="A5" s="124"/>
      <c r="B5" s="72" t="s">
        <v>115</v>
      </c>
      <c r="C5" s="69" t="s">
        <v>82</v>
      </c>
      <c r="D5" s="75"/>
      <c r="E5" s="71">
        <v>60</v>
      </c>
    </row>
    <row r="6" spans="1:5" x14ac:dyDescent="0.35">
      <c r="A6" s="124"/>
      <c r="B6" s="72" t="s">
        <v>116</v>
      </c>
      <c r="C6" s="69" t="s">
        <v>83</v>
      </c>
      <c r="D6" s="75"/>
      <c r="E6" s="71">
        <v>80</v>
      </c>
    </row>
    <row r="7" spans="1:5" x14ac:dyDescent="0.35">
      <c r="A7" s="124"/>
      <c r="B7" s="72" t="s">
        <v>117</v>
      </c>
      <c r="C7" s="69" t="s">
        <v>84</v>
      </c>
      <c r="D7" s="75"/>
      <c r="E7" s="71">
        <v>70</v>
      </c>
    </row>
    <row r="8" spans="1:5" x14ac:dyDescent="0.35">
      <c r="A8" s="125" t="s">
        <v>75</v>
      </c>
      <c r="B8" s="72" t="s">
        <v>118</v>
      </c>
      <c r="C8" s="70" t="s">
        <v>85</v>
      </c>
      <c r="D8" s="76"/>
      <c r="E8" s="73">
        <v>60</v>
      </c>
    </row>
    <row r="9" spans="1:5" x14ac:dyDescent="0.35">
      <c r="A9" s="125"/>
      <c r="B9" s="72" t="s">
        <v>119</v>
      </c>
      <c r="C9" s="70" t="s">
        <v>86</v>
      </c>
      <c r="D9" s="76" t="s">
        <v>113</v>
      </c>
      <c r="E9" s="73">
        <v>60</v>
      </c>
    </row>
    <row r="10" spans="1:5" x14ac:dyDescent="0.35">
      <c r="A10" s="125"/>
      <c r="B10" s="72" t="s">
        <v>120</v>
      </c>
      <c r="C10" s="70" t="s">
        <v>87</v>
      </c>
      <c r="D10" s="76"/>
      <c r="E10" s="73">
        <v>60</v>
      </c>
    </row>
    <row r="11" spans="1:5" x14ac:dyDescent="0.35">
      <c r="A11" s="125"/>
      <c r="B11" s="72" t="s">
        <v>121</v>
      </c>
      <c r="C11" s="70" t="s">
        <v>88</v>
      </c>
      <c r="D11" s="76"/>
      <c r="E11" s="73">
        <v>60</v>
      </c>
    </row>
    <row r="12" spans="1:5" x14ac:dyDescent="0.35">
      <c r="A12" s="125"/>
      <c r="B12" s="72" t="s">
        <v>122</v>
      </c>
      <c r="C12" s="70" t="s">
        <v>89</v>
      </c>
      <c r="D12" s="76" t="s">
        <v>113</v>
      </c>
      <c r="E12" s="73">
        <v>60</v>
      </c>
    </row>
    <row r="13" spans="1:5" x14ac:dyDescent="0.35">
      <c r="A13" s="125"/>
      <c r="B13" s="72" t="s">
        <v>123</v>
      </c>
      <c r="C13" s="70" t="s">
        <v>90</v>
      </c>
      <c r="D13" s="76"/>
      <c r="E13" s="73">
        <v>70</v>
      </c>
    </row>
    <row r="14" spans="1:5" x14ac:dyDescent="0.35">
      <c r="A14" s="124" t="s">
        <v>76</v>
      </c>
      <c r="B14" s="72" t="s">
        <v>124</v>
      </c>
      <c r="C14" s="69" t="s">
        <v>91</v>
      </c>
      <c r="D14" s="75" t="s">
        <v>143</v>
      </c>
      <c r="E14" s="71">
        <v>60</v>
      </c>
    </row>
    <row r="15" spans="1:5" x14ac:dyDescent="0.35">
      <c r="A15" s="124"/>
      <c r="B15" s="72" t="s">
        <v>125</v>
      </c>
      <c r="C15" s="69" t="s">
        <v>92</v>
      </c>
      <c r="D15" s="75" t="s">
        <v>122</v>
      </c>
      <c r="E15" s="71">
        <v>60</v>
      </c>
    </row>
    <row r="16" spans="1:5" x14ac:dyDescent="0.35">
      <c r="A16" s="124"/>
      <c r="B16" s="72" t="s">
        <v>126</v>
      </c>
      <c r="C16" s="69" t="s">
        <v>93</v>
      </c>
      <c r="D16" s="75"/>
      <c r="E16" s="71">
        <v>60</v>
      </c>
    </row>
    <row r="17" spans="1:5" x14ac:dyDescent="0.35">
      <c r="A17" s="124"/>
      <c r="B17" s="72" t="s">
        <v>127</v>
      </c>
      <c r="C17" s="69" t="s">
        <v>94</v>
      </c>
      <c r="D17" s="75" t="s">
        <v>118</v>
      </c>
      <c r="E17" s="71">
        <v>60</v>
      </c>
    </row>
    <row r="18" spans="1:5" x14ac:dyDescent="0.35">
      <c r="A18" s="124"/>
      <c r="B18" s="72" t="s">
        <v>128</v>
      </c>
      <c r="C18" s="69" t="s">
        <v>95</v>
      </c>
      <c r="D18" s="75" t="s">
        <v>146</v>
      </c>
      <c r="E18" s="71">
        <v>60</v>
      </c>
    </row>
    <row r="19" spans="1:5" x14ac:dyDescent="0.35">
      <c r="A19" s="124"/>
      <c r="B19" s="72" t="s">
        <v>129</v>
      </c>
      <c r="C19" s="69" t="s">
        <v>96</v>
      </c>
      <c r="D19" s="75"/>
      <c r="E19" s="71">
        <v>70</v>
      </c>
    </row>
    <row r="20" spans="1:5" x14ac:dyDescent="0.35">
      <c r="A20" s="125" t="s">
        <v>77</v>
      </c>
      <c r="B20" s="72" t="s">
        <v>130</v>
      </c>
      <c r="C20" s="70" t="s">
        <v>97</v>
      </c>
      <c r="D20" s="76" t="s">
        <v>124</v>
      </c>
      <c r="E20" s="73">
        <v>60</v>
      </c>
    </row>
    <row r="21" spans="1:5" x14ac:dyDescent="0.35">
      <c r="A21" s="125"/>
      <c r="B21" s="72" t="s">
        <v>131</v>
      </c>
      <c r="C21" s="70" t="s">
        <v>98</v>
      </c>
      <c r="D21" s="76" t="s">
        <v>121</v>
      </c>
      <c r="E21" s="73">
        <v>60</v>
      </c>
    </row>
    <row r="22" spans="1:5" x14ac:dyDescent="0.35">
      <c r="A22" s="125"/>
      <c r="B22" s="72" t="s">
        <v>132</v>
      </c>
      <c r="C22" s="70" t="s">
        <v>99</v>
      </c>
      <c r="D22" s="76"/>
      <c r="E22" s="73">
        <v>60</v>
      </c>
    </row>
    <row r="23" spans="1:5" x14ac:dyDescent="0.35">
      <c r="A23" s="125"/>
      <c r="B23" s="72" t="s">
        <v>133</v>
      </c>
      <c r="C23" s="70" t="s">
        <v>100</v>
      </c>
      <c r="D23" s="76"/>
      <c r="E23" s="73">
        <v>60</v>
      </c>
    </row>
    <row r="24" spans="1:5" x14ac:dyDescent="0.35">
      <c r="A24" s="125"/>
      <c r="B24" s="72" t="s">
        <v>134</v>
      </c>
      <c r="C24" s="70" t="s">
        <v>101</v>
      </c>
      <c r="D24" s="76"/>
      <c r="E24" s="73">
        <v>60</v>
      </c>
    </row>
    <row r="25" spans="1:5" x14ac:dyDescent="0.35">
      <c r="A25" s="125"/>
      <c r="B25" s="72" t="s">
        <v>135</v>
      </c>
      <c r="C25" s="70" t="s">
        <v>102</v>
      </c>
      <c r="D25" s="76" t="s">
        <v>148</v>
      </c>
      <c r="E25" s="73">
        <v>60</v>
      </c>
    </row>
    <row r="26" spans="1:5" x14ac:dyDescent="0.35">
      <c r="A26" s="125"/>
      <c r="B26" s="72" t="s">
        <v>136</v>
      </c>
      <c r="C26" s="70" t="s">
        <v>103</v>
      </c>
      <c r="D26" s="76"/>
      <c r="E26" s="73">
        <v>70</v>
      </c>
    </row>
    <row r="27" spans="1:5" x14ac:dyDescent="0.35">
      <c r="A27" s="124" t="s">
        <v>78</v>
      </c>
      <c r="B27" s="72" t="s">
        <v>137</v>
      </c>
      <c r="C27" s="69" t="s">
        <v>104</v>
      </c>
      <c r="D27" s="75" t="s">
        <v>124</v>
      </c>
      <c r="E27" s="71">
        <v>60</v>
      </c>
    </row>
    <row r="28" spans="1:5" x14ac:dyDescent="0.35">
      <c r="A28" s="124"/>
      <c r="B28" s="72" t="s">
        <v>138</v>
      </c>
      <c r="C28" s="69" t="s">
        <v>105</v>
      </c>
      <c r="D28" s="75"/>
      <c r="E28" s="71">
        <v>40</v>
      </c>
    </row>
    <row r="29" spans="1:5" x14ac:dyDescent="0.35">
      <c r="A29" s="124"/>
      <c r="B29" s="72" t="s">
        <v>139</v>
      </c>
      <c r="C29" s="69" t="s">
        <v>106</v>
      </c>
      <c r="D29" s="75" t="s">
        <v>151</v>
      </c>
      <c r="E29" s="71">
        <v>60</v>
      </c>
    </row>
    <row r="30" spans="1:5" x14ac:dyDescent="0.35">
      <c r="A30" s="124"/>
      <c r="B30" s="72" t="s">
        <v>140</v>
      </c>
      <c r="C30" s="69" t="s">
        <v>107</v>
      </c>
      <c r="D30" s="75" t="s">
        <v>151</v>
      </c>
      <c r="E30" s="71">
        <v>60</v>
      </c>
    </row>
    <row r="31" spans="1:5" x14ac:dyDescent="0.35">
      <c r="A31" s="124"/>
      <c r="B31" s="72" t="s">
        <v>141</v>
      </c>
      <c r="C31" s="69" t="s">
        <v>108</v>
      </c>
      <c r="D31" s="75" t="s">
        <v>153</v>
      </c>
      <c r="E31" s="71">
        <v>60</v>
      </c>
    </row>
    <row r="32" spans="1:5" x14ac:dyDescent="0.35">
      <c r="A32" s="124"/>
      <c r="B32" s="72" t="s">
        <v>142</v>
      </c>
      <c r="C32" s="69" t="s">
        <v>109</v>
      </c>
      <c r="D32" s="75"/>
      <c r="E32" s="71">
        <v>70</v>
      </c>
    </row>
    <row r="33" spans="1:5" x14ac:dyDescent="0.35">
      <c r="A33" s="123" t="s">
        <v>110</v>
      </c>
      <c r="B33" s="123"/>
      <c r="C33" s="123"/>
      <c r="D33" s="123"/>
      <c r="E33" s="77">
        <v>100</v>
      </c>
    </row>
    <row r="34" spans="1:5" x14ac:dyDescent="0.35">
      <c r="D34" s="78" t="s">
        <v>111</v>
      </c>
      <c r="E34" s="79">
        <f>SUM(E2:E33)</f>
        <v>2000</v>
      </c>
    </row>
  </sheetData>
  <mergeCells count="6">
    <mergeCell ref="A33:D33"/>
    <mergeCell ref="A2:A7"/>
    <mergeCell ref="A8:A13"/>
    <mergeCell ref="A14:A19"/>
    <mergeCell ref="A20:A26"/>
    <mergeCell ref="A27:A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5NTZhODUxMS1lNWNlLTQwMjgtYjI0MS1iYmM3YmJhYTk3MDYiIG9yaWdpbj0iZGVmYXVsdFZhbHVlIiAvPjxVc2VyTmFtZT5GSUVNR1xlbGl6YWJldGgubWFyaWE8L1VzZXJOYW1lPjxEYXRlVGltZT4yMS8xMi8yMDIyIDEzOjQ4OjI1PC9EYXRlVGltZT48TGFiZWxTdHJpbmc+U2VtIGNsYXNzaWZpY2EmI3hFNzsmI3hFMztv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956a8511-e5ce-4028-b241-bbc7bbaa9706" origin="userSelected"/>
</file>

<file path=customXml/itemProps1.xml><?xml version="1.0" encoding="utf-8"?>
<ds:datastoreItem xmlns:ds="http://schemas.openxmlformats.org/officeDocument/2006/customXml" ds:itemID="{42D1E1EE-C9AF-40C6-A363-E780B67B1815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E6878BD-C2E9-4DB0-B898-677E74F8DC0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Maria Pinto</dc:creator>
  <cp:keywords/>
  <dc:description/>
  <cp:lastModifiedBy>Fernanda Reis Elias</cp:lastModifiedBy>
  <cp:revision/>
  <cp:lastPrinted>2025-02-06T13:39:45Z</cp:lastPrinted>
  <dcterms:created xsi:type="dcterms:W3CDTF">2022-12-21T11:23:38Z</dcterms:created>
  <dcterms:modified xsi:type="dcterms:W3CDTF">2025-02-07T18:25:24Z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6ad02480-0cec-4ba1-9a9f-1e969d548d8f</vt:lpwstr>
  </property>
  <property fmtid="{D5CDD505-2E9C-101B-9397-08002B2CF9AE}" pid="3" name="bjDocumentSecurityLabel">
    <vt:lpwstr>Sem classificação</vt:lpwstr>
  </property>
  <property fmtid="{D5CDD505-2E9C-101B-9397-08002B2CF9AE}" pid="4" name="bjSaver">
    <vt:lpwstr>x3lB7Sy/rbHJsxhG1uSkIjhZe66XZX61</vt:lpwstr>
  </property>
  <property fmtid="{D5CDD505-2E9C-101B-9397-08002B2CF9AE}" pid="5" name="bjClsUserRVM">
    <vt:lpwstr>[]</vt:lpwstr>
  </property>
  <property fmtid="{D5CDD505-2E9C-101B-9397-08002B2CF9AE}" pid="6" name="bjLabelHistoryID">
    <vt:lpwstr>{42D1E1EE-C9AF-40C6-A363-E780B67B1815}</vt:lpwstr>
  </property>
</Properties>
</file>